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uch\Desktop\2019-2020\ВсОШ\"/>
    </mc:Choice>
  </mc:AlternateContent>
  <bookViews>
    <workbookView xWindow="120" yWindow="135" windowWidth="19320" windowHeight="3150" activeTab="1"/>
  </bookViews>
  <sheets>
    <sheet name="Сводная по МЭ" sheetId="3" r:id="rId1"/>
    <sheet name="Причины не проведения МЭ" sheetId="4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Q6" i="3"/>
  <c r="P6" i="3"/>
  <c r="N6" i="3"/>
  <c r="M6" i="3"/>
  <c r="J6" i="3"/>
  <c r="E6" i="3"/>
  <c r="O6" i="3" l="1"/>
</calcChain>
</file>

<file path=xl/sharedStrings.xml><?xml version="1.0" encoding="utf-8"?>
<sst xmlns="http://schemas.openxmlformats.org/spreadsheetml/2006/main" count="27" uniqueCount="19">
  <si>
    <t xml:space="preserve">Территория </t>
  </si>
  <si>
    <t>7- 8 кл</t>
  </si>
  <si>
    <t>9 -11 кл</t>
  </si>
  <si>
    <t>уч.олимп</t>
  </si>
  <si>
    <t>% участ</t>
  </si>
  <si>
    <t>кол-во победитей и призеров</t>
  </si>
  <si>
    <t>всего обуча-ся</t>
  </si>
  <si>
    <t>%, от кол-ва обуча-ся</t>
  </si>
  <si>
    <t>общ кол-во обуча-ся</t>
  </si>
  <si>
    <t>Обучающийся, принявший участие в олимпиаде по нескольким предметам, учитывается один раз</t>
  </si>
  <si>
    <t>Если стал победителем или призером в нескольких олимпиадах, тоже учитывается один раз!!!</t>
  </si>
  <si>
    <t>кол-во уч-в с ОВЗ</t>
  </si>
  <si>
    <t xml:space="preserve">Предмет
</t>
  </si>
  <si>
    <t>Причина по которой олимпиада не проводится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</si>
  <si>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theme="1"/>
        <rFont val="Times New Roman"/>
        <family val="1"/>
        <charset val="204"/>
      </rPr>
      <t xml:space="preserve"> о проведении муниципального  этапа всероссийской олимпиады школьников в Свердловской области                   в 2019/2020 учебном году</t>
    </r>
  </si>
  <si>
    <t>Предметы по которым  не проводится муниципальный этап олимпиады в 2019/2020 учебном году</t>
  </si>
  <si>
    <t>№</t>
  </si>
  <si>
    <r>
      <t xml:space="preserve">Внимание! Данная справка в формате Excel  </t>
    </r>
    <r>
      <rPr>
        <u/>
        <sz val="10"/>
        <rFont val="Times New Roman"/>
        <family val="1"/>
        <charset val="204"/>
      </rPr>
      <t>формируется в муниципалитете</t>
    </r>
    <r>
      <rPr>
        <sz val="10"/>
        <rFont val="Times New Roman"/>
        <family val="1"/>
        <charset val="204"/>
      </rPr>
      <t xml:space="preserve"> и направляется 
по электронному адресу: olgabar44@mail.ru   
Барановской Ольге Владимировне, р.т. (3435)37-87-43 </t>
    </r>
  </si>
  <si>
    <t>Номер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</si>
</sst>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9" fillId="0" borderId="1" xfId="0" applyFont="1" applyBorder="1" applyAlignment="1">
      <alignment horizontal="left" vertical="top" wrapText="1"/>
    </xf>
    <xf numFmtId="1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wrapText="1"/>
    </xf>
    <xf numFmtId="0" fontId="5" fillId="0" borderId="1" xfId="3" applyNumberFormat="1" applyFont="1" applyBorder="1" applyAlignment="1">
      <alignment wrapText="1"/>
    </xf>
    <xf numFmtId="0" fontId="5" fillId="0" borderId="1" xfId="3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/>
    <xf numFmtId="0" fontId="14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11" fillId="0" borderId="0" xfId="2" applyFont="1" applyAlignment="1">
      <alignment horizontal="right" vertical="top" wrapText="1"/>
    </xf>
    <xf numFmtId="0" fontId="8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82;&#1086;&#1083;&#1100;&#1085;&#1099;&#1081;%20&#1101;&#1090;&#1072;&#1087;%20(&#1092;&#1086;&#1088;&#1084;&#1099;%201-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кольный  эт. олимп Форма 1 "/>
      <sheetName val="Форма 2"/>
      <sheetName val="Форма 3"/>
      <sheetName val="Форма 4"/>
      <sheetName val="Форма 5"/>
    </sheetNames>
    <sheetDataSet>
      <sheetData sheetId="0"/>
      <sheetData sheetId="1">
        <row r="7">
          <cell r="B7" t="str">
            <v>Английский язык</v>
          </cell>
        </row>
        <row r="8">
          <cell r="B8" t="str">
            <v>Астрономия</v>
          </cell>
        </row>
        <row r="9">
          <cell r="B9" t="str">
            <v>Биология</v>
          </cell>
        </row>
        <row r="10">
          <cell r="B10" t="str">
            <v>География</v>
          </cell>
        </row>
        <row r="11">
          <cell r="B11" t="str">
            <v>Информатика (ИКТ)</v>
          </cell>
        </row>
        <row r="12">
          <cell r="B12" t="str">
            <v>Искусство (МХК)</v>
          </cell>
        </row>
        <row r="13">
          <cell r="B13" t="str">
            <v>История</v>
          </cell>
        </row>
        <row r="14">
          <cell r="B14" t="str">
            <v>Испанский язык</v>
          </cell>
        </row>
        <row r="15">
          <cell r="B15" t="str">
            <v>Итальянский язык</v>
          </cell>
        </row>
        <row r="16">
          <cell r="B16" t="str">
            <v>Китайский язык</v>
          </cell>
        </row>
        <row r="17">
          <cell r="B17" t="str">
            <v>Литература</v>
          </cell>
        </row>
        <row r="18">
          <cell r="B18" t="str">
            <v>Математика</v>
          </cell>
        </row>
        <row r="19">
          <cell r="B19" t="str">
            <v>Немецкий язык</v>
          </cell>
        </row>
        <row r="20">
          <cell r="B20" t="str">
            <v>Обществознание</v>
          </cell>
        </row>
        <row r="21">
          <cell r="B21" t="str">
            <v>Основы безопасности и жизнедеятельности</v>
          </cell>
        </row>
        <row r="22">
          <cell r="B22" t="str">
            <v>Право</v>
          </cell>
        </row>
        <row r="23">
          <cell r="B23" t="str">
            <v>Русский язык</v>
          </cell>
        </row>
        <row r="24">
          <cell r="B24" t="str">
            <v>Технология</v>
          </cell>
        </row>
        <row r="25">
          <cell r="B25" t="str">
            <v>Физика</v>
          </cell>
        </row>
        <row r="26">
          <cell r="B26" t="str">
            <v>Физическая культура</v>
          </cell>
        </row>
        <row r="27">
          <cell r="B27" t="str">
            <v>Французский язык</v>
          </cell>
        </row>
        <row r="28">
          <cell r="B28" t="str">
            <v>Химия</v>
          </cell>
        </row>
        <row r="29">
          <cell r="B29" t="str">
            <v>Экология</v>
          </cell>
        </row>
        <row r="30">
          <cell r="B30" t="str">
            <v>Экономика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O22" sqref="O22"/>
    </sheetView>
  </sheetViews>
  <sheetFormatPr defaultRowHeight="15" x14ac:dyDescent="0.25"/>
  <cols>
    <col min="1" max="1" width="11.42578125" style="13" customWidth="1"/>
    <col min="2" max="2" width="12.5703125" style="13" customWidth="1"/>
    <col min="3" max="3" width="10.42578125" style="13" customWidth="1"/>
    <col min="4" max="5" width="9.140625" style="13"/>
    <col min="6" max="6" width="9.85546875" style="13" customWidth="1"/>
    <col min="7" max="7" width="11" style="13" customWidth="1"/>
    <col min="8" max="8" width="10.42578125" style="13" customWidth="1"/>
    <col min="9" max="11" width="9.140625" style="13"/>
    <col min="12" max="12" width="11.42578125" style="13" customWidth="1"/>
    <col min="13" max="15" width="9.140625" style="13"/>
    <col min="16" max="16" width="11.28515625" style="13" customWidth="1"/>
    <col min="17" max="16384" width="9.140625" style="13"/>
  </cols>
  <sheetData>
    <row r="1" spans="1:17" x14ac:dyDescent="0.2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ht="48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41.25" customHeight="1" x14ac:dyDescent="0.25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7"/>
    </row>
    <row r="4" spans="1:17" x14ac:dyDescent="0.25">
      <c r="A4" s="33" t="s">
        <v>18</v>
      </c>
      <c r="B4" s="10" t="s">
        <v>0</v>
      </c>
      <c r="C4" s="35" t="s">
        <v>1</v>
      </c>
      <c r="D4" s="35"/>
      <c r="E4" s="35"/>
      <c r="F4" s="35"/>
      <c r="G4" s="35"/>
      <c r="H4" s="35" t="s">
        <v>2</v>
      </c>
      <c r="I4" s="35"/>
      <c r="J4" s="35"/>
      <c r="K4" s="35"/>
      <c r="L4" s="35"/>
      <c r="M4" s="36" t="s">
        <v>6</v>
      </c>
      <c r="N4" s="35" t="s">
        <v>3</v>
      </c>
      <c r="O4" s="37" t="s">
        <v>7</v>
      </c>
      <c r="P4" s="30" t="s">
        <v>5</v>
      </c>
      <c r="Q4" s="30" t="s">
        <v>11</v>
      </c>
    </row>
    <row r="5" spans="1:17" ht="60" x14ac:dyDescent="0.25">
      <c r="A5" s="34"/>
      <c r="B5" s="10"/>
      <c r="C5" s="2" t="s">
        <v>8</v>
      </c>
      <c r="D5" s="10" t="s">
        <v>3</v>
      </c>
      <c r="E5" s="10" t="s">
        <v>4</v>
      </c>
      <c r="F5" s="11" t="s">
        <v>5</v>
      </c>
      <c r="G5" s="3" t="s">
        <v>11</v>
      </c>
      <c r="H5" s="2" t="s">
        <v>8</v>
      </c>
      <c r="I5" s="10" t="s">
        <v>3</v>
      </c>
      <c r="J5" s="10" t="s">
        <v>4</v>
      </c>
      <c r="K5" s="11" t="s">
        <v>5</v>
      </c>
      <c r="L5" s="3" t="s">
        <v>11</v>
      </c>
      <c r="M5" s="36"/>
      <c r="N5" s="35"/>
      <c r="O5" s="37"/>
      <c r="P5" s="31"/>
      <c r="Q5" s="31"/>
    </row>
    <row r="6" spans="1:17" ht="15.75" x14ac:dyDescent="0.25">
      <c r="A6" s="14">
        <v>1</v>
      </c>
      <c r="B6" s="1">
        <v>19</v>
      </c>
      <c r="C6" s="4">
        <v>75</v>
      </c>
      <c r="D6" s="15">
        <v>10</v>
      </c>
      <c r="E6" s="16">
        <f>D6*100/C6</f>
        <v>13.333333333333334</v>
      </c>
      <c r="F6" s="17">
        <v>9</v>
      </c>
      <c r="G6" s="18">
        <v>0</v>
      </c>
      <c r="H6" s="4">
        <v>44</v>
      </c>
      <c r="I6" s="15">
        <v>9</v>
      </c>
      <c r="J6" s="16">
        <f>I6*100/H6</f>
        <v>20.454545454545453</v>
      </c>
      <c r="K6" s="17">
        <v>9</v>
      </c>
      <c r="L6" s="19">
        <v>0</v>
      </c>
      <c r="M6" s="20">
        <f>SUM(C6)+H6</f>
        <v>119</v>
      </c>
      <c r="N6" s="21">
        <f>SUM(D6)+I6</f>
        <v>19</v>
      </c>
      <c r="O6" s="16">
        <f>N6*100/M6</f>
        <v>15.966386554621849</v>
      </c>
      <c r="P6" s="22">
        <f>F6+K6</f>
        <v>18</v>
      </c>
      <c r="Q6" s="19">
        <f>G6+L6</f>
        <v>0</v>
      </c>
    </row>
    <row r="7" spans="1:17" x14ac:dyDescent="0.25">
      <c r="L7" s="23"/>
    </row>
    <row r="9" spans="1:17" ht="15" customHeight="1" x14ac:dyDescent="0.25">
      <c r="B9" s="32" t="s">
        <v>9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7" ht="15" customHeight="1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2" spans="1:17" s="24" customFormat="1" ht="15.75" x14ac:dyDescent="0.25">
      <c r="B12" s="25" t="s">
        <v>10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</sheetData>
  <mergeCells count="11">
    <mergeCell ref="A3:Q3"/>
    <mergeCell ref="A1:Q2"/>
    <mergeCell ref="Q4:Q5"/>
    <mergeCell ref="B9:L10"/>
    <mergeCell ref="A4:A5"/>
    <mergeCell ref="C4:G4"/>
    <mergeCell ref="H4:L4"/>
    <mergeCell ref="M4:M5"/>
    <mergeCell ref="N4:N5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K19" sqref="K19"/>
    </sheetView>
  </sheetViews>
  <sheetFormatPr defaultRowHeight="15" x14ac:dyDescent="0.25"/>
  <cols>
    <col min="1" max="1" width="7.7109375" customWidth="1"/>
    <col min="2" max="2" width="25" customWidth="1"/>
    <col min="3" max="3" width="38.28515625" customWidth="1"/>
  </cols>
  <sheetData>
    <row r="1" spans="1:3" ht="36" customHeight="1" x14ac:dyDescent="0.25">
      <c r="A1" s="38" t="s">
        <v>15</v>
      </c>
      <c r="B1" s="38"/>
      <c r="C1" s="38"/>
    </row>
    <row r="2" spans="1:3" x14ac:dyDescent="0.25">
      <c r="A2" s="39" t="s">
        <v>16</v>
      </c>
      <c r="B2" s="40" t="s">
        <v>12</v>
      </c>
      <c r="C2" s="40" t="s">
        <v>13</v>
      </c>
    </row>
    <row r="3" spans="1:3" ht="18" customHeight="1" x14ac:dyDescent="0.25">
      <c r="A3" s="39"/>
      <c r="B3" s="40"/>
      <c r="C3" s="40"/>
    </row>
    <row r="4" spans="1:3" ht="15.75" x14ac:dyDescent="0.25">
      <c r="A4" s="5">
        <v>1</v>
      </c>
      <c r="B4" s="6" t="str">
        <f>'[1]Форма 2'!B7</f>
        <v>Английский язык</v>
      </c>
      <c r="C4" s="7"/>
    </row>
    <row r="5" spans="1:3" ht="15.75" x14ac:dyDescent="0.25">
      <c r="A5" s="5">
        <v>2</v>
      </c>
      <c r="B5" s="6" t="str">
        <f>'[1]Форма 2'!B8</f>
        <v>Астрономия</v>
      </c>
      <c r="C5" s="8"/>
    </row>
    <row r="6" spans="1:3" ht="15.75" x14ac:dyDescent="0.25">
      <c r="A6" s="5">
        <v>3</v>
      </c>
      <c r="B6" s="6" t="str">
        <f>'[1]Форма 2'!B9</f>
        <v>Биология</v>
      </c>
      <c r="C6" s="7"/>
    </row>
    <row r="7" spans="1:3" ht="15.75" x14ac:dyDescent="0.25">
      <c r="A7" s="5">
        <v>4</v>
      </c>
      <c r="B7" s="6" t="str">
        <f>'[1]Форма 2'!B10</f>
        <v>География</v>
      </c>
      <c r="C7" s="7"/>
    </row>
    <row r="8" spans="1:3" ht="15.75" x14ac:dyDescent="0.25">
      <c r="A8" s="5">
        <v>5</v>
      </c>
      <c r="B8" s="6" t="str">
        <f>'[1]Форма 2'!B11</f>
        <v>Информатика (ИКТ)</v>
      </c>
      <c r="C8" s="7"/>
    </row>
    <row r="9" spans="1:3" ht="15.75" x14ac:dyDescent="0.25">
      <c r="A9" s="5">
        <v>6</v>
      </c>
      <c r="B9" s="6" t="str">
        <f>'[1]Форма 2'!B12</f>
        <v>Искусство (МХК)</v>
      </c>
      <c r="C9" s="8"/>
    </row>
    <row r="10" spans="1:3" ht="15.75" x14ac:dyDescent="0.25">
      <c r="A10" s="5">
        <v>7</v>
      </c>
      <c r="B10" s="6" t="str">
        <f>'[1]Форма 2'!B13</f>
        <v>История</v>
      </c>
      <c r="C10" s="8"/>
    </row>
    <row r="11" spans="1:3" ht="15.75" x14ac:dyDescent="0.25">
      <c r="A11" s="5">
        <v>8</v>
      </c>
      <c r="B11" s="6" t="str">
        <f>'[1]Форма 2'!B14</f>
        <v>Испанский язык</v>
      </c>
      <c r="C11" s="7"/>
    </row>
    <row r="12" spans="1:3" ht="15.75" x14ac:dyDescent="0.25">
      <c r="A12" s="5">
        <v>9</v>
      </c>
      <c r="B12" s="6" t="str">
        <f>'[1]Форма 2'!B15</f>
        <v>Итальянский язык</v>
      </c>
      <c r="C12" s="7"/>
    </row>
    <row r="13" spans="1:3" ht="15.75" x14ac:dyDescent="0.25">
      <c r="A13" s="5">
        <v>10</v>
      </c>
      <c r="B13" s="6" t="str">
        <f>'[1]Форма 2'!B16</f>
        <v>Китайский язык</v>
      </c>
      <c r="C13" s="7"/>
    </row>
    <row r="14" spans="1:3" ht="15.75" x14ac:dyDescent="0.25">
      <c r="A14" s="5">
        <v>11</v>
      </c>
      <c r="B14" s="6" t="str">
        <f>'[1]Форма 2'!B17</f>
        <v>Литература</v>
      </c>
      <c r="C14" s="8"/>
    </row>
    <row r="15" spans="1:3" ht="15.75" x14ac:dyDescent="0.25">
      <c r="A15" s="5">
        <v>12</v>
      </c>
      <c r="B15" s="6" t="str">
        <f>'[1]Форма 2'!B18</f>
        <v>Математика</v>
      </c>
      <c r="C15" s="7"/>
    </row>
    <row r="16" spans="1:3" ht="15.75" x14ac:dyDescent="0.25">
      <c r="A16" s="5">
        <v>13</v>
      </c>
      <c r="B16" s="6" t="str">
        <f>'[1]Форма 2'!B19</f>
        <v>Немецкий язык</v>
      </c>
      <c r="C16" s="7"/>
    </row>
    <row r="17" spans="1:3" ht="15.75" x14ac:dyDescent="0.25">
      <c r="A17" s="5">
        <v>14</v>
      </c>
      <c r="B17" s="6" t="str">
        <f>'[1]Форма 2'!B20</f>
        <v>Обществознание</v>
      </c>
      <c r="C17" s="7"/>
    </row>
    <row r="18" spans="1:3" ht="29.25" customHeight="1" x14ac:dyDescent="0.25">
      <c r="A18" s="5">
        <v>15</v>
      </c>
      <c r="B18" s="6" t="str">
        <f>'[1]Форма 2'!B21</f>
        <v>Основы безопасности и жизнедеятельности</v>
      </c>
      <c r="C18" s="7"/>
    </row>
    <row r="19" spans="1:3" ht="15.75" x14ac:dyDescent="0.25">
      <c r="A19" s="5">
        <v>16</v>
      </c>
      <c r="B19" s="6" t="str">
        <f>'[1]Форма 2'!B22</f>
        <v>Право</v>
      </c>
      <c r="C19" s="8"/>
    </row>
    <row r="20" spans="1:3" ht="15.75" x14ac:dyDescent="0.25">
      <c r="A20" s="5">
        <v>17</v>
      </c>
      <c r="B20" s="6" t="str">
        <f>'[1]Форма 2'!B23</f>
        <v>Русский язык</v>
      </c>
      <c r="C20" s="8"/>
    </row>
    <row r="21" spans="1:3" ht="15.75" x14ac:dyDescent="0.25">
      <c r="A21" s="5">
        <v>18</v>
      </c>
      <c r="B21" s="6" t="str">
        <f>'[1]Форма 2'!B24</f>
        <v>Технология</v>
      </c>
      <c r="C21" s="8"/>
    </row>
    <row r="22" spans="1:3" ht="15.75" x14ac:dyDescent="0.25">
      <c r="A22" s="5">
        <v>19</v>
      </c>
      <c r="B22" s="6" t="str">
        <f>'[1]Форма 2'!B25</f>
        <v>Физика</v>
      </c>
      <c r="C22" s="8"/>
    </row>
    <row r="23" spans="1:3" ht="15.75" x14ac:dyDescent="0.25">
      <c r="A23" s="5">
        <v>20</v>
      </c>
      <c r="B23" s="6" t="str">
        <f>'[1]Форма 2'!B26</f>
        <v>Физическая культура</v>
      </c>
      <c r="C23" s="8"/>
    </row>
    <row r="24" spans="1:3" ht="15.75" x14ac:dyDescent="0.25">
      <c r="A24" s="5">
        <v>21</v>
      </c>
      <c r="B24" s="6" t="str">
        <f>'[1]Форма 2'!B27</f>
        <v>Французский язык</v>
      </c>
      <c r="C24" s="8"/>
    </row>
    <row r="25" spans="1:3" ht="15.75" x14ac:dyDescent="0.25">
      <c r="A25" s="5">
        <v>22</v>
      </c>
      <c r="B25" s="12" t="str">
        <f>'[1]Форма 2'!B28</f>
        <v>Химия</v>
      </c>
      <c r="C25" s="9"/>
    </row>
    <row r="26" spans="1:3" ht="15.75" x14ac:dyDescent="0.25">
      <c r="A26" s="5">
        <v>23</v>
      </c>
      <c r="B26" s="12" t="str">
        <f>'[1]Форма 2'!B29</f>
        <v>Экология</v>
      </c>
      <c r="C26" s="9"/>
    </row>
    <row r="27" spans="1:3" ht="15.75" x14ac:dyDescent="0.25">
      <c r="A27" s="5">
        <v>24</v>
      </c>
      <c r="B27" s="12" t="str">
        <f>'[1]Форма 2'!B30</f>
        <v>Экономика</v>
      </c>
      <c r="C27" s="9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по МЭ</vt:lpstr>
      <vt:lpstr>Причины не проведения МЭ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Zavuch</cp:lastModifiedBy>
  <dcterms:created xsi:type="dcterms:W3CDTF">2014-09-23T09:37:23Z</dcterms:created>
  <dcterms:modified xsi:type="dcterms:W3CDTF">2019-12-16T08:04:05Z</dcterms:modified>
</cp:coreProperties>
</file>